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Y\2 ปีงบประมาณ 2567\"/>
    </mc:Choice>
  </mc:AlternateContent>
  <xr:revisionPtr revIDLastSave="0" documentId="13_ncr:1_{C1CFCE2F-7883-4819-ABC3-5A5011B597E6}" xr6:coauthVersionLast="47" xr6:coauthVersionMax="47" xr10:uidLastSave="{00000000-0000-0000-0000-000000000000}"/>
  <bookViews>
    <workbookView xWindow="3510" yWindow="1140" windowWidth="21270" windowHeight="15060" xr2:uid="{DB56EAD8-D39F-496B-936C-DBAB73936A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F7" i="1"/>
  <c r="E5" i="1"/>
  <c r="E6" i="1"/>
  <c r="E8" i="1"/>
  <c r="E9" i="1"/>
  <c r="E10" i="1"/>
  <c r="E12" i="1"/>
  <c r="E13" i="1"/>
  <c r="E14" i="1"/>
  <c r="E4" i="1"/>
  <c r="F20" i="1"/>
  <c r="F21" i="1"/>
  <c r="F22" i="1"/>
  <c r="F23" i="1"/>
  <c r="F24" i="1"/>
  <c r="F25" i="1"/>
  <c r="F26" i="1"/>
  <c r="F27" i="1"/>
  <c r="F28" i="1"/>
  <c r="F29" i="1"/>
  <c r="F30" i="1"/>
  <c r="F31" i="1"/>
  <c r="F19" i="1"/>
  <c r="D32" i="1" l="1"/>
  <c r="E32" i="1"/>
  <c r="F32" i="1"/>
  <c r="C32" i="1"/>
  <c r="D15" i="1"/>
  <c r="E15" i="1"/>
  <c r="F15" i="1"/>
  <c r="C15" i="1"/>
</calcChain>
</file>

<file path=xl/sharedStrings.xml><?xml version="1.0" encoding="utf-8"?>
<sst xmlns="http://schemas.openxmlformats.org/spreadsheetml/2006/main" count="41" uniqueCount="34">
  <si>
    <t xml:space="preserve">ลำดับที่ </t>
  </si>
  <si>
    <t>ชื่อโครงการ</t>
  </si>
  <si>
    <t>จำนวนเงิน</t>
  </si>
  <si>
    <t>โครงการที่ได้รับอนุมัติให้ใช้เงินสะสมก่อน 31  มีนาคม  2567</t>
  </si>
  <si>
    <t>รวมเป็นเงิน</t>
  </si>
  <si>
    <t>เบิกจ่ายแล้ว</t>
  </si>
  <si>
    <t>คงเหลือ</t>
  </si>
  <si>
    <t>โครงการที่ได้รับอนุมัติให้ใช้เงินสะสมหลัง 31  มีนาคม  2567</t>
  </si>
  <si>
    <t>องค์การบริหารส่วนตำบลบ่อแสน  อำเภอทับปุด   จังหวัดพังงา</t>
  </si>
  <si>
    <t xml:space="preserve">โครงการก่อสร้างศาลาอเนกประสงค์ศูนย์อบรมจริยธรรม หมู่ที่ 1 ตำบล
บ่อแสน อำเภอทับปุด จังหวัดพังงา </t>
  </si>
  <si>
    <t xml:space="preserve">โครงการบุกเบิกถนนสายในสระ  หมู่ที่ 2 ตำบลบ่อแสน อำเภอทับปุด จังหวัดพังงา  </t>
  </si>
  <si>
    <t xml:space="preserve">โครงการปรับปรุงสนามกีฬาชุมชน หมู่ที่ 5 ตำบลบ่อแสน 
อำเภอทับปุด จังหวัดพังงา  </t>
  </si>
  <si>
    <t xml:space="preserve">โครงการบุกเบิกถนนสายบ้านออก - บ้านตีน หมู่ที่ 5 ตำบลบ่อแสน 
อำเภอทับปุด จังหวัดพังงา  </t>
  </si>
  <si>
    <t xml:space="preserve">โครงการก่อสร้างถนน คสล.สายบางนา  หมู่ที่ 7  ตำบลบ่อแสน 
อำเภอทับปุด จังหวัดพังงา   </t>
  </si>
  <si>
    <t>โครงการก่อสร้างกำแพงกุโบร์ หมู่ที่ 1</t>
  </si>
  <si>
    <t>โครงการบุกเบิกถนนหินคลุก สายนาหนองกก   หมู่ที่ 2</t>
  </si>
  <si>
    <t xml:space="preserve">โครงการปรับปรุงศาลาหมู่บ้าน หมู่ที่ 3 </t>
  </si>
  <si>
    <t xml:space="preserve">โครงการขยายเขตประปา สายตัรบียะห์ - ในทอน หมู่ที่ 3 </t>
  </si>
  <si>
    <t>โครงการก่อสร้างคูระบายน้ำ คสล.สายหัวท่าตาทอง หมู่ที่ 4</t>
  </si>
  <si>
    <t>โครงการต่อเติมศาลาเอนกประสงค์หมู่บ้าน หมู่ที่ 5</t>
  </si>
  <si>
    <t>โครงการก่อสร้างคูระบายน้ำ คสล.สายบ้านตีน หมู่ที่ 5</t>
  </si>
  <si>
    <t>โครงการก่อสร้างคูระบายน้ำ คสล.สายโรงเรียนบ้านบ่อแสน หมู่ที่ 5</t>
  </si>
  <si>
    <t xml:space="preserve">โครงการบุกเบิกถนนสายยายเรียม หมู่ที่ 6 </t>
  </si>
  <si>
    <t xml:space="preserve">โครงการก่อสร้างสะพานทางเท้า คสล.หัวท่าบ้านกลาง หมู่ที่ 7 </t>
  </si>
  <si>
    <t xml:space="preserve">โครงการบุกเบิกถนนสายบางนา 2 (2 เส้นทาง) หมู่ที่ 7 </t>
  </si>
  <si>
    <t>โครงการก่อสร้างถนน คสล.สายบ้านแหลมดิน – ในทอน หมู่ที่ 8</t>
  </si>
  <si>
    <t xml:space="preserve">โครงการก่อสร้างถนน คสล.ซอยคอกหญ้า  หมู่ที่ 1  </t>
  </si>
  <si>
    <t>ยังไม่เบิกจ่าย</t>
  </si>
  <si>
    <t xml:space="preserve">โครงการก่อสร้างถนนคอนกรีตเสริมเหล็กสายโรงรม-นาต้นเหรียง 
หมู่ที่ 3 ตำบลบ่อแสน อำเภอทับปุด จังหวัดพังงา </t>
  </si>
  <si>
    <t>โครงการก่อสร้างเสาธงชาติและป้ายชื่อศูนย์พัฒนาเด็กเล็กบ้านควน 
หมู่ที่ 4 ตำบลบ่อแสน อำเภอทับปุด จังหวัดพังงา</t>
  </si>
  <si>
    <t xml:space="preserve">โครงการปรับปรุงขยายถนน  คสล.สายโรงเรือยาว หมู่ที่ 4 ตำบลบ่อแสน อำเภอทับปุด จังหวัดพังงา  </t>
  </si>
  <si>
    <t xml:space="preserve">โครงการโครงการปรับปรุงซ่อมแซมอาคารอัฒจันทร์ หมู่ที่ 6 ตำบลบ่อแสน อำเภอทับปุด จังหวัดพังงา  </t>
  </si>
  <si>
    <t xml:space="preserve">โครงการบุกเบิกถนนสายนาท้ายเภา - สายเกษตร หมู่ที่ 6 ตำบลบ่อแสน อำเภอทับปุด จังหวัดพังงา  </t>
  </si>
  <si>
    <t xml:space="preserve">โครงการก่อสร้างคูระบายน้ำ คสล.สายแหลมดิน หมู่ที่ 8 ตำบลบ่อแสน อำเภอทับปุด จังหวัดพังงา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</si>
</sst>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6"/>
      <color theme="1"/>
      <name val="Angsana New"/>
      <family val="2"/>
      <charset val="222"/>
    </font>
    <font>
      <sz val="16"/>
      <color theme="1"/>
      <name val="Angsana New"/>
      <family val="2"/>
      <charset val="22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right"/>
    </xf>
    <xf numFmtId="4" fontId="2" fillId="0" borderId="1" xfId="0" applyNumberFormat="1" applyFont="1" applyBorder="1"/>
    <xf numFmtId="4" fontId="3" fillId="0" borderId="0" xfId="0" applyNumberFormat="1" applyFont="1"/>
    <xf numFmtId="43" fontId="3" fillId="0" borderId="0" xfId="1" applyFont="1"/>
    <xf numFmtId="0" fontId="3" fillId="0" borderId="1" xfId="0" applyFont="1" applyBorder="1" applyAlignment="1">
      <alignment wrapText="1"/>
    </xf>
    <xf numFmtId="4" fontId="3" fillId="0" borderId="1" xfId="0" applyNumberFormat="1" applyFont="1" applyBorder="1" applyAlignment="1">
      <alignment horizontal="right"/>
    </xf>
    <xf numFmtId="43" fontId="3" fillId="0" borderId="1" xfId="1" applyFont="1" applyBorder="1" applyAlignment="1"/>
    <xf numFmtId="0" fontId="3" fillId="0" borderId="1" xfId="0" applyFont="1" applyBorder="1" applyAlignment="1"/>
    <xf numFmtId="4" fontId="3" fillId="0" borderId="1" xfId="0" applyNumberFormat="1" applyFont="1" applyBorder="1" applyAlignment="1"/>
    <xf numFmtId="3" fontId="3" fillId="0" borderId="1" xfId="0" applyNumberFormat="1" applyFont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wrapText="1"/>
    </xf>
    <xf numFmtId="4" fontId="2" fillId="0" borderId="1" xfId="0" applyNumberFormat="1" applyFont="1" applyBorder="1" applyAlignment="1"/>
    <xf numFmtId="43" fontId="3" fillId="0" borderId="1" xfId="0" applyNumberFormat="1" applyFont="1" applyBorder="1" applyAlignme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2E73E-DC9B-4842-A8D3-F8A2164B3B2D}">
  <dimension ref="A1:F32"/>
  <sheetViews>
    <sheetView tabSelected="1" workbookViewId="0">
      <selection activeCell="I5" sqref="I5"/>
    </sheetView>
  </sheetViews>
  <sheetFormatPr defaultRowHeight="27.75" x14ac:dyDescent="0.65"/>
  <cols>
    <col min="1" max="1" width="11.5703125" style="1" customWidth="1"/>
    <col min="2" max="2" width="62" style="1" customWidth="1"/>
    <col min="3" max="3" width="22" style="9" customWidth="1"/>
    <col min="4" max="4" width="14.7109375" style="10" customWidth="1"/>
    <col min="5" max="5" width="14.42578125" style="1" customWidth="1"/>
    <col min="6" max="6" width="14.7109375" style="9" bestFit="1" customWidth="1"/>
    <col min="7" max="16384" width="9.140625" style="1"/>
  </cols>
  <sheetData>
    <row r="1" spans="1:6" x14ac:dyDescent="0.65">
      <c r="A1" s="21" t="s">
        <v>8</v>
      </c>
      <c r="B1" s="21"/>
      <c r="C1" s="21"/>
      <c r="D1" s="21"/>
      <c r="E1" s="21"/>
      <c r="F1" s="21"/>
    </row>
    <row r="2" spans="1:6" x14ac:dyDescent="0.65">
      <c r="A2" s="22" t="s">
        <v>3</v>
      </c>
      <c r="B2" s="22"/>
      <c r="C2" s="22"/>
      <c r="D2" s="22"/>
      <c r="E2" s="22"/>
      <c r="F2" s="22"/>
    </row>
    <row r="3" spans="1:6" x14ac:dyDescent="0.65">
      <c r="A3" s="2" t="s">
        <v>0</v>
      </c>
      <c r="B3" s="2" t="s">
        <v>1</v>
      </c>
      <c r="C3" s="3" t="s">
        <v>2</v>
      </c>
      <c r="D3" s="4" t="s">
        <v>5</v>
      </c>
      <c r="E3" s="2" t="s">
        <v>6</v>
      </c>
      <c r="F3" s="3" t="s">
        <v>27</v>
      </c>
    </row>
    <row r="4" spans="1:6" ht="83.25" x14ac:dyDescent="0.65">
      <c r="A4" s="5">
        <v>1</v>
      </c>
      <c r="B4" s="11" t="s">
        <v>9</v>
      </c>
      <c r="C4" s="12">
        <v>400000</v>
      </c>
      <c r="D4" s="13">
        <v>399500</v>
      </c>
      <c r="E4" s="20">
        <f>C4-D4</f>
        <v>500</v>
      </c>
      <c r="F4" s="15"/>
    </row>
    <row r="5" spans="1:6" ht="55.5" x14ac:dyDescent="0.65">
      <c r="A5" s="5">
        <v>2</v>
      </c>
      <c r="B5" s="11" t="s">
        <v>10</v>
      </c>
      <c r="C5" s="12">
        <v>296500</v>
      </c>
      <c r="D5" s="13">
        <v>295500</v>
      </c>
      <c r="E5" s="20">
        <f t="shared" ref="E5:E14" si="0">C5-D5</f>
        <v>1000</v>
      </c>
      <c r="F5" s="15"/>
    </row>
    <row r="6" spans="1:6" ht="55.5" x14ac:dyDescent="0.65">
      <c r="A6" s="5">
        <v>3</v>
      </c>
      <c r="B6" s="11" t="s">
        <v>28</v>
      </c>
      <c r="C6" s="12">
        <v>500000</v>
      </c>
      <c r="D6" s="13">
        <v>499500</v>
      </c>
      <c r="E6" s="20">
        <f t="shared" si="0"/>
        <v>500</v>
      </c>
      <c r="F6" s="15"/>
    </row>
    <row r="7" spans="1:6" ht="66.75" customHeight="1" x14ac:dyDescent="0.65">
      <c r="A7" s="5">
        <v>4</v>
      </c>
      <c r="B7" s="11" t="s">
        <v>29</v>
      </c>
      <c r="C7" s="12">
        <v>368000</v>
      </c>
      <c r="D7" s="13">
        <v>0</v>
      </c>
      <c r="E7" s="20">
        <v>0</v>
      </c>
      <c r="F7" s="15">
        <f>C7</f>
        <v>368000</v>
      </c>
    </row>
    <row r="8" spans="1:6" ht="55.5" x14ac:dyDescent="0.65">
      <c r="A8" s="5">
        <v>5</v>
      </c>
      <c r="B8" s="11" t="s">
        <v>30</v>
      </c>
      <c r="C8" s="12">
        <v>411500</v>
      </c>
      <c r="D8" s="13">
        <v>411200</v>
      </c>
      <c r="E8" s="20">
        <f t="shared" si="0"/>
        <v>300</v>
      </c>
      <c r="F8" s="15"/>
    </row>
    <row r="9" spans="1:6" ht="55.5" x14ac:dyDescent="0.65">
      <c r="A9" s="5">
        <v>6</v>
      </c>
      <c r="B9" s="11" t="s">
        <v>11</v>
      </c>
      <c r="C9" s="12">
        <v>150000</v>
      </c>
      <c r="D9" s="13">
        <v>149700</v>
      </c>
      <c r="E9" s="20">
        <f t="shared" si="0"/>
        <v>300</v>
      </c>
      <c r="F9" s="15"/>
    </row>
    <row r="10" spans="1:6" ht="55.5" x14ac:dyDescent="0.65">
      <c r="A10" s="5">
        <v>7</v>
      </c>
      <c r="B10" s="11" t="s">
        <v>12</v>
      </c>
      <c r="C10" s="12">
        <v>200000</v>
      </c>
      <c r="D10" s="13">
        <v>199300</v>
      </c>
      <c r="E10" s="20">
        <f t="shared" si="0"/>
        <v>700</v>
      </c>
      <c r="F10" s="15"/>
    </row>
    <row r="11" spans="1:6" ht="55.5" x14ac:dyDescent="0.65">
      <c r="A11" s="5">
        <v>8</v>
      </c>
      <c r="B11" s="11" t="s">
        <v>31</v>
      </c>
      <c r="C11" s="12">
        <v>300000</v>
      </c>
      <c r="D11" s="13">
        <v>0</v>
      </c>
      <c r="E11" s="20">
        <v>0</v>
      </c>
      <c r="F11" s="15">
        <f>C11</f>
        <v>300000</v>
      </c>
    </row>
    <row r="12" spans="1:6" ht="55.5" x14ac:dyDescent="0.65">
      <c r="A12" s="5">
        <v>9</v>
      </c>
      <c r="B12" s="11" t="s">
        <v>32</v>
      </c>
      <c r="C12" s="12">
        <v>500000</v>
      </c>
      <c r="D12" s="13">
        <v>498900</v>
      </c>
      <c r="E12" s="20">
        <f t="shared" si="0"/>
        <v>1100</v>
      </c>
      <c r="F12" s="15"/>
    </row>
    <row r="13" spans="1:6" ht="55.5" x14ac:dyDescent="0.65">
      <c r="A13" s="5">
        <v>10</v>
      </c>
      <c r="B13" s="11" t="s">
        <v>13</v>
      </c>
      <c r="C13" s="12">
        <v>500000</v>
      </c>
      <c r="D13" s="13">
        <v>499500</v>
      </c>
      <c r="E13" s="20">
        <f t="shared" si="0"/>
        <v>500</v>
      </c>
      <c r="F13" s="15"/>
    </row>
    <row r="14" spans="1:6" ht="55.5" x14ac:dyDescent="0.65">
      <c r="A14" s="5">
        <v>11</v>
      </c>
      <c r="B14" s="11" t="s">
        <v>33</v>
      </c>
      <c r="C14" s="12">
        <v>300000</v>
      </c>
      <c r="D14" s="13"/>
      <c r="E14" s="20">
        <f t="shared" si="0"/>
        <v>300000</v>
      </c>
      <c r="F14" s="15"/>
    </row>
    <row r="15" spans="1:6" x14ac:dyDescent="0.65">
      <c r="A15" s="6"/>
      <c r="B15" s="7" t="s">
        <v>4</v>
      </c>
      <c r="C15" s="8">
        <f>SUM(C4:C14)</f>
        <v>3926000</v>
      </c>
      <c r="D15" s="8">
        <f t="shared" ref="D15:F15" si="1">SUM(D4:D14)</f>
        <v>2953100</v>
      </c>
      <c r="E15" s="8">
        <f t="shared" si="1"/>
        <v>304900</v>
      </c>
      <c r="F15" s="8">
        <f t="shared" si="1"/>
        <v>668000</v>
      </c>
    </row>
    <row r="17" spans="1:6" x14ac:dyDescent="0.65">
      <c r="A17" s="21" t="s">
        <v>7</v>
      </c>
      <c r="B17" s="21"/>
      <c r="C17" s="21"/>
      <c r="D17" s="21"/>
      <c r="E17" s="21"/>
      <c r="F17" s="21"/>
    </row>
    <row r="18" spans="1:6" x14ac:dyDescent="0.65">
      <c r="A18" s="2" t="s">
        <v>0</v>
      </c>
      <c r="B18" s="2" t="s">
        <v>1</v>
      </c>
      <c r="C18" s="3" t="s">
        <v>2</v>
      </c>
      <c r="D18" s="4" t="s">
        <v>5</v>
      </c>
      <c r="E18" s="2" t="s">
        <v>6</v>
      </c>
      <c r="F18" s="3" t="s">
        <v>27</v>
      </c>
    </row>
    <row r="19" spans="1:6" x14ac:dyDescent="0.65">
      <c r="A19" s="5">
        <v>1</v>
      </c>
      <c r="B19" s="11" t="s">
        <v>14</v>
      </c>
      <c r="C19" s="16">
        <v>500000</v>
      </c>
      <c r="D19" s="13">
        <v>0</v>
      </c>
      <c r="E19" s="13">
        <v>0</v>
      </c>
      <c r="F19" s="15">
        <f>C19</f>
        <v>500000</v>
      </c>
    </row>
    <row r="20" spans="1:6" x14ac:dyDescent="0.65">
      <c r="A20" s="5">
        <v>2</v>
      </c>
      <c r="B20" s="11" t="s">
        <v>26</v>
      </c>
      <c r="C20" s="16">
        <v>300000</v>
      </c>
      <c r="D20" s="13">
        <v>0</v>
      </c>
      <c r="E20" s="13">
        <v>0</v>
      </c>
      <c r="F20" s="15">
        <f t="shared" ref="F20:F31" si="2">C20</f>
        <v>300000</v>
      </c>
    </row>
    <row r="21" spans="1:6" x14ac:dyDescent="0.65">
      <c r="A21" s="5">
        <v>3</v>
      </c>
      <c r="B21" s="11" t="s">
        <v>15</v>
      </c>
      <c r="C21" s="16">
        <v>500000</v>
      </c>
      <c r="D21" s="13">
        <v>0</v>
      </c>
      <c r="E21" s="13">
        <v>0</v>
      </c>
      <c r="F21" s="15">
        <f t="shared" si="2"/>
        <v>500000</v>
      </c>
    </row>
    <row r="22" spans="1:6" x14ac:dyDescent="0.65">
      <c r="A22" s="5">
        <v>4</v>
      </c>
      <c r="B22" s="17" t="s">
        <v>16</v>
      </c>
      <c r="C22" s="16">
        <v>175700</v>
      </c>
      <c r="D22" s="13">
        <v>0</v>
      </c>
      <c r="E22" s="13">
        <v>0</v>
      </c>
      <c r="F22" s="15">
        <f t="shared" si="2"/>
        <v>175700</v>
      </c>
    </row>
    <row r="23" spans="1:6" x14ac:dyDescent="0.65">
      <c r="A23" s="5">
        <v>5</v>
      </c>
      <c r="B23" s="11" t="s">
        <v>17</v>
      </c>
      <c r="C23" s="16">
        <v>86000</v>
      </c>
      <c r="D23" s="13">
        <v>0</v>
      </c>
      <c r="E23" s="13">
        <v>0</v>
      </c>
      <c r="F23" s="15">
        <f t="shared" si="2"/>
        <v>86000</v>
      </c>
    </row>
    <row r="24" spans="1:6" x14ac:dyDescent="0.65">
      <c r="A24" s="5">
        <v>6</v>
      </c>
      <c r="B24" s="11" t="s">
        <v>18</v>
      </c>
      <c r="C24" s="16">
        <v>500000</v>
      </c>
      <c r="D24" s="13">
        <v>0</v>
      </c>
      <c r="E24" s="13">
        <v>0</v>
      </c>
      <c r="F24" s="15">
        <f t="shared" si="2"/>
        <v>500000</v>
      </c>
    </row>
    <row r="25" spans="1:6" x14ac:dyDescent="0.65">
      <c r="A25" s="5">
        <v>7</v>
      </c>
      <c r="B25" s="18" t="s">
        <v>19</v>
      </c>
      <c r="C25" s="16">
        <v>200000</v>
      </c>
      <c r="D25" s="13">
        <v>0</v>
      </c>
      <c r="E25" s="13">
        <v>0</v>
      </c>
      <c r="F25" s="15">
        <f t="shared" si="2"/>
        <v>200000</v>
      </c>
    </row>
    <row r="26" spans="1:6" x14ac:dyDescent="0.65">
      <c r="A26" s="5">
        <v>8</v>
      </c>
      <c r="B26" s="11" t="s">
        <v>20</v>
      </c>
      <c r="C26" s="16">
        <v>300000</v>
      </c>
      <c r="D26" s="13">
        <v>0</v>
      </c>
      <c r="E26" s="13">
        <v>0</v>
      </c>
      <c r="F26" s="15">
        <f t="shared" si="2"/>
        <v>300000</v>
      </c>
    </row>
    <row r="27" spans="1:6" x14ac:dyDescent="0.65">
      <c r="A27" s="5">
        <v>9</v>
      </c>
      <c r="B27" s="17" t="s">
        <v>21</v>
      </c>
      <c r="C27" s="16">
        <v>44000</v>
      </c>
      <c r="D27" s="13">
        <v>0</v>
      </c>
      <c r="E27" s="13">
        <v>0</v>
      </c>
      <c r="F27" s="15">
        <f t="shared" si="2"/>
        <v>44000</v>
      </c>
    </row>
    <row r="28" spans="1:6" x14ac:dyDescent="0.65">
      <c r="A28" s="5">
        <v>10</v>
      </c>
      <c r="B28" s="11" t="s">
        <v>22</v>
      </c>
      <c r="C28" s="16">
        <v>300000</v>
      </c>
      <c r="D28" s="13">
        <v>0</v>
      </c>
      <c r="E28" s="13">
        <v>0</v>
      </c>
      <c r="F28" s="15">
        <f t="shared" si="2"/>
        <v>300000</v>
      </c>
    </row>
    <row r="29" spans="1:6" x14ac:dyDescent="0.65">
      <c r="A29" s="5">
        <v>11</v>
      </c>
      <c r="B29" s="11" t="s">
        <v>23</v>
      </c>
      <c r="C29" s="16">
        <v>265000</v>
      </c>
      <c r="D29" s="13">
        <v>0</v>
      </c>
      <c r="E29" s="13">
        <v>0</v>
      </c>
      <c r="F29" s="15">
        <f t="shared" si="2"/>
        <v>265000</v>
      </c>
    </row>
    <row r="30" spans="1:6" x14ac:dyDescent="0.65">
      <c r="A30" s="5">
        <v>12</v>
      </c>
      <c r="B30" s="11" t="s">
        <v>24</v>
      </c>
      <c r="C30" s="16">
        <v>300000</v>
      </c>
      <c r="D30" s="13">
        <v>0</v>
      </c>
      <c r="E30" s="13">
        <v>0</v>
      </c>
      <c r="F30" s="15">
        <f t="shared" si="2"/>
        <v>300000</v>
      </c>
    </row>
    <row r="31" spans="1:6" x14ac:dyDescent="0.65">
      <c r="A31" s="5">
        <v>13</v>
      </c>
      <c r="B31" s="11" t="s">
        <v>25</v>
      </c>
      <c r="C31" s="16">
        <v>300000</v>
      </c>
      <c r="D31" s="13">
        <v>0</v>
      </c>
      <c r="E31" s="13">
        <v>0</v>
      </c>
      <c r="F31" s="15">
        <f t="shared" si="2"/>
        <v>300000</v>
      </c>
    </row>
    <row r="32" spans="1:6" x14ac:dyDescent="0.65">
      <c r="A32" s="14"/>
      <c r="B32" s="7" t="s">
        <v>4</v>
      </c>
      <c r="C32" s="19">
        <f>SUM(C19:C31)</f>
        <v>3770700</v>
      </c>
      <c r="D32" s="19">
        <f t="shared" ref="D32:F32" si="3">SUM(D19:D31)</f>
        <v>0</v>
      </c>
      <c r="E32" s="19">
        <f t="shared" si="3"/>
        <v>0</v>
      </c>
      <c r="F32" s="19">
        <f t="shared" si="3"/>
        <v>3770700</v>
      </c>
    </row>
  </sheetData>
  <mergeCells count="3">
    <mergeCell ref="A17:F17"/>
    <mergeCell ref="A1:F1"/>
    <mergeCell ref="A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USER_04</cp:lastModifiedBy>
  <dcterms:created xsi:type="dcterms:W3CDTF">2024-06-27T06:45:12Z</dcterms:created>
  <dcterms:modified xsi:type="dcterms:W3CDTF">2024-06-27T08:07:38Z</dcterms:modified>
</cp:coreProperties>
</file>